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0" windowWidth="9840" windowHeight="6132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<sst xmlns="http://schemas.openxmlformats.org/spreadsheetml/2006/main" count="90" uniqueCount="42">
  <si>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</si>
  <si>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</si>
  <si>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</si>
  <si>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</si>
  <si>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</si>
  <si>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</si>
  <si>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</si>
  <si>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</si>
  <si>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</si>
  <si>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</si>
  <si>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</si>
  <si>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</si>
  <si>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</si>
  <si>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</si>
  <si>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</si>
  <si>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</si>
  <si>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</si>
  <si>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</si>
  <si>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</si>
  <si>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</si>
  <si>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</si>
  <si>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</si>
  <si>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</si>
  <si>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</si>
  <si>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</si>
  <si>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</si>
  <si>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</si>
  <si>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</si>
  <si>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</si>
  <si>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</si>
  <si>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</si>
  <si>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</si>
  <si>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</si>
  <si>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</si>
  <si>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</si>
  <si>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</si>
  <si>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</si>
  <si>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</si>
  <si>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</si>
  <si>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</si>
  <si>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Μάιος</t>
  </si>
  <si>
    <t>ΠΙΝΑΚΑΣ 2: ΕΓΓΕΓΡΑΜΜΕΝΗ ΑΝΕΡΓΙΑ ΚΑΤΑ ΦΥΛΟ ΤΟΝ ΜΑΙΟ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</si>
</sst>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Μάιο για τα χρόνια 2018-2020
</a:t>
            </a:r>
          </a:p>
        </c:rich>
      </c:tx>
      <c:layout>
        <c:manualLayout>
          <c:xMode val="factor"/>
          <c:yMode val="factor"/>
          <c:x val="0.042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225"/>
          <c:w val="0.85275"/>
          <c:h val="0.83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2201178"/>
        <c:axId val="24135027"/>
      </c:barChart>
      <c:catAx>
        <c:axId val="4220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35027"/>
        <c:crosses val="autoZero"/>
        <c:auto val="1"/>
        <c:lblOffset val="100"/>
        <c:tickLblSkip val="1"/>
        <c:noMultiLvlLbl val="0"/>
      </c:catAx>
      <c:valAx>
        <c:axId val="2413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755"/>
          <c:w val="0.119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0.28225</cdr:y>
    </cdr:from>
    <cdr:to>
      <cdr:x>0.51775</cdr:x>
      <cdr:y>0.33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781175" y="11430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0.18475</cdr:y>
    </cdr:from>
    <cdr:to>
      <cdr:x>0.7345</cdr:x>
      <cdr:y>0.243</cdr:y>
    </cdr:to>
    <cdr:sp>
      <cdr:nvSpPr>
        <cdr:cNvPr id="2" name="Text Box 4"/>
        <cdr:cNvSpPr txBox="1">
          <a:spLocks noChangeArrowheads="1"/>
        </cdr:cNvSpPr>
      </cdr:nvSpPr>
      <cdr:spPr>
        <a:xfrm>
          <a:off x="2905125" y="74295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0.48075</cdr:y>
    </cdr:from>
    <cdr:to>
      <cdr:x>0.78925</cdr:x>
      <cdr:y>0.55075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09925" y="1943100"/>
          <a:ext cx="438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0.54625</cdr:y>
    </cdr:from>
    <cdr:to>
      <cdr:x>0.5215</cdr:x>
      <cdr:y>0.595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00250" y="220980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0.51675</cdr:y>
    </cdr:from>
    <cdr:to>
      <cdr:x>0.86575</cdr:x>
      <cdr:y>0.5655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09975" y="20955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3357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4.2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4.2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4.2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4.2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41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3.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40</v>
      </c>
      <c r="C6" s="85">
        <f>C7+C8</f>
        <v>22839</v>
      </c>
      <c r="D6" s="85">
        <f>D7+D8</f>
        <v>17607</v>
      </c>
      <c r="E6" s="85">
        <f>D6-C6</f>
        <v>-5232</v>
      </c>
      <c r="F6" s="89">
        <f>E6/C6</f>
        <v>-0.22908183370550375</v>
      </c>
      <c r="G6" s="85">
        <f>SUM(G7:G8)</f>
        <v>29604</v>
      </c>
      <c r="H6" s="85">
        <f>G6-D6</f>
        <v>11997</v>
      </c>
      <c r="I6" s="95">
        <f>H6/D6</f>
        <v>0.6813767251661271</v>
      </c>
      <c r="J6" s="81"/>
      <c r="K6" s="81"/>
      <c r="L6" s="81"/>
      <c r="N6" s="85" t="s">
        <v>24</v>
      </c>
      <c r="O6" s="85">
        <f aca="true" t="shared" si="0" ref="O6:P8">C6</f>
        <v>22839</v>
      </c>
      <c r="P6" s="85">
        <f t="shared" si="0"/>
        <v>17607</v>
      </c>
      <c r="Q6" s="85">
        <f>G6</f>
        <v>29604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10632</v>
      </c>
      <c r="D7" s="90">
        <v>8053</v>
      </c>
      <c r="E7" s="85">
        <f>D7-C7</f>
        <v>-2579</v>
      </c>
      <c r="F7" s="89">
        <f>E7/C7</f>
        <v>-0.24256960120391272</v>
      </c>
      <c r="G7" s="90">
        <v>13242</v>
      </c>
      <c r="H7" s="85">
        <f>G7-D7</f>
        <v>5189</v>
      </c>
      <c r="I7" s="95">
        <f>H7/D7</f>
        <v>0.6443561405687321</v>
      </c>
      <c r="J7" s="82"/>
      <c r="K7" s="81"/>
      <c r="L7" s="82"/>
      <c r="N7" s="86" t="s">
        <v>31</v>
      </c>
      <c r="O7" s="85">
        <f t="shared" si="0"/>
        <v>10632</v>
      </c>
      <c r="P7" s="85">
        <f t="shared" si="0"/>
        <v>8053</v>
      </c>
      <c r="Q7" s="85">
        <f>G7</f>
        <v>13242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12207</v>
      </c>
      <c r="D8" s="100">
        <v>9554</v>
      </c>
      <c r="E8" s="98">
        <f>D8-C8</f>
        <v>-2653</v>
      </c>
      <c r="F8" s="99">
        <f>E8/C8</f>
        <v>-0.21733431637584993</v>
      </c>
      <c r="G8" s="100">
        <v>16362</v>
      </c>
      <c r="H8" s="98">
        <f>G8-D8</f>
        <v>6808</v>
      </c>
      <c r="I8" s="101">
        <f>H8/D8</f>
        <v>0.7125811178563952</v>
      </c>
      <c r="J8" s="82"/>
      <c r="K8" s="81"/>
      <c r="L8" s="82"/>
      <c r="N8" s="86" t="s">
        <v>32</v>
      </c>
      <c r="O8" s="85">
        <f t="shared" si="0"/>
        <v>12207</v>
      </c>
      <c r="P8" s="85">
        <f t="shared" si="0"/>
        <v>9554</v>
      </c>
      <c r="Q8" s="85">
        <f>G8</f>
        <v>16362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104"/>
      <c r="O14" s="104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3.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3.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3.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3.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2020-06-01T06:25:23Z</cp:lastPrinted>
  <dcterms:created xsi:type="dcterms:W3CDTF">2003-04-22T07:59:57Z</dcterms:created>
  <dcterms:modified xsi:type="dcterms:W3CDTF">2020-06-12T07:20:51Z</dcterms:modified>
  <cp:category/>
  <cp:version/>
  <cp:contentType/>
  <cp:contentStatus/>
</cp:coreProperties>
</file>